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<sst xmlns="http://schemas.openxmlformats.org/spreadsheetml/2006/main" count="115" uniqueCount="65">
  <si>
    <t>Total (4 Aircraft):</t>
  </si>
  <si>
    <t>Hobbyking</t>
  </si>
  <si>
    <t>Item</t>
  </si>
  <si>
    <t>Cost</t>
  </si>
  <si>
    <t>Quantity</t>
  </si>
  <si>
    <t>Item total cost:</t>
  </si>
  <si>
    <t>Link:</t>
  </si>
  <si>
    <t>on aircraft</t>
  </si>
  <si>
    <t>3S Battery</t>
  </si>
  <si>
    <t>https://hobbyking.com/en_us/turnigy-high-capacity-5200mah-3s-12c-multi-rotor-lipo-pack-w-xt60.html?countrycode=US&amp;gclid=EAIaIQobChMIpNHY7POK4gIVClQNCh0iUwadEAQYAiABEgI2YPD_BwE&amp;gclsrc=aw.ds</t>
  </si>
  <si>
    <t>Control Horns (10pc)</t>
  </si>
  <si>
    <t>https://hobbyking.com/en_us/large-glue-in-nylon-control-horn-10pcs.html?___store=en_us</t>
  </si>
  <si>
    <t>Servos</t>
  </si>
  <si>
    <t>https://hobbyking.com/en_us/corona-929mg-metal-gear-servo-2-2kg-0-10sec-12-5g.html?___store=en_us</t>
  </si>
  <si>
    <t>Motor</t>
  </si>
  <si>
    <t>https://hobbyking.com/en_us/turnigy-l3010b-1300-brushless-motor-420w.html</t>
  </si>
  <si>
    <t>Bungee Launch Ramp</t>
  </si>
  <si>
    <t>https://hobbyking.com/en_us/pedal-operated-bungee-launch-system-ramp-for-fpv-gliders-light-edf-models-self-assembly.html</t>
  </si>
  <si>
    <t>M3x30 Socket Head screws (10x)</t>
  </si>
  <si>
    <t>https://hobbyking.com/en_us/metal-round-head-machine-hex-screw-m3x30-10pcs-set.html?queryID=df4e04d24b796fc7160b1cae32992007&amp;objectID=16154&amp;indexName=hbk_live_magento_en_us_products</t>
  </si>
  <si>
    <t>M3x25 Socket Head screws (20x)</t>
  </si>
  <si>
    <t>https://hobbyking.com/en_us/hex-screw-m3x25-20pcs.html?queryID=5c966a5d1af382f7a85343370ba3c7e3&amp;objectID=37960&amp;indexName=hbk_live_magento_en_us_products</t>
  </si>
  <si>
    <t>Hex nuts M3 10pc</t>
  </si>
  <si>
    <t>https://hobbyking.com/en_us/hex-locknuts-m3-10pc.html?___store=en_us</t>
  </si>
  <si>
    <t>M2.5x14 Socket Head Screws</t>
  </si>
  <si>
    <t>https://hobbyking.com/en_us/metal-socket-head-machine-hex-screw-m2-5x14-10-pcs-set.html</t>
  </si>
  <si>
    <t>HolyBro</t>
  </si>
  <si>
    <t>Flight Controller + Power Module + GPS Module</t>
  </si>
  <si>
    <t>https://shop.holybro.com/pixhawk4-mini_p1120.html</t>
  </si>
  <si>
    <t>Digital Air Speed Sensor</t>
  </si>
  <si>
    <t>https://shop.holybro.com/digital-air-speed-sensor_p1029.html</t>
  </si>
  <si>
    <t>AMAZON</t>
  </si>
  <si>
    <t>Hot Glue Gun</t>
  </si>
  <si>
    <t>https://www.amazon.com/Professional-Adjustable-Temperature-Industrial-Adhesive/dp/B06XSS6WDT/ref=pd_sbs_201_5?_encoding=UTF8&amp;psc=1&amp;refRID=GFSZQ2B22116Q9KVZRRK</t>
  </si>
  <si>
    <t>Radio</t>
  </si>
  <si>
    <t>https://www.amazon.com/gp/product/B07B4VX5K9/ref=ppx_yo_dt_b_asin_title_o02_s00?ie=UTF8&amp;psc=1</t>
  </si>
  <si>
    <t>Packing Tape</t>
  </si>
  <si>
    <t>https://www.amazon.com/gp/product/B01HOZ82OY/ref=ppx_yo_dt_b_asin_title_o04_s00?ie=UTF8&amp;psc=1</t>
  </si>
  <si>
    <t>Receiver</t>
  </si>
  <si>
    <t>https://www.amazon.com/FrSky-Redundancy-Receiver-Channels-Output/dp/B07FC917HB/ref=sr_1_6?hvadid=7003445080&amp;hvbmt=bb&amp;hvdev=c&amp;hvqmt=b&amp;keywords=frsky+receiver&amp;qid=1581722687&amp;sr=8-6</t>
  </si>
  <si>
    <t>30A ESC</t>
  </si>
  <si>
    <t>https://www.amazon.com/Turnigy-Plush-32-30A-Speed-Controller/dp/B07TCGDB97</t>
  </si>
  <si>
    <t>Linkage Stoppers (10 pc)</t>
  </si>
  <si>
    <t>https://www.amazon.com/Linkage-Stoppers-Connecting-Airplane-Accessory/dp/B07MCZ97R4/ref=sr_1_4?dchild=1&amp;keywords=rc%2Blinkage%2Bstoppers&amp;qid=1586212909&amp;sr=8-4&amp;th=1</t>
  </si>
  <si>
    <t>Props</t>
  </si>
  <si>
    <t>https://www.amazon.com/uxcell-EP-9050-Orange-Propellers-Airplane/dp/B00KHUZ75G/ref=sr_1_26?dchild=1&amp;keywords=9x5+propeller&amp;qid=1586213372&amp;sr=8-26</t>
  </si>
  <si>
    <t>M2.5 Nylon Lock Nut(100x)</t>
  </si>
  <si>
    <t>https://www.amazon.com/Steel-Hex-M2-5-0-45-Threads-Pack/dp/B000NBIHEW</t>
  </si>
  <si>
    <t>www.medpluspro.com</t>
  </si>
  <si>
    <t>Gold/Max Bungee Tube (10-5717)</t>
  </si>
  <si>
    <t>https://www.medpluspro.com/cando-latex-free-exercise-tubing.html</t>
  </si>
  <si>
    <t xml:space="preserve">RadicalRC (Carbon) </t>
  </si>
  <si>
    <t>8mm OD x 6.5mm ID x 1 m carbon tube</t>
  </si>
  <si>
    <t>http://www.radicalrc.com/category/Carbon-Rod-Hollow-410</t>
  </si>
  <si>
    <t>4mm x 1m solid carbon rod</t>
  </si>
  <si>
    <t>http://www.radicalrc.com/category/Carbon-Rod-Solid-409</t>
  </si>
  <si>
    <t>Flite Test</t>
  </si>
  <si>
    <t>Foam Board (25x)</t>
  </si>
  <si>
    <t>https://store.flitetest.com/flite-test-waterresistant-foam-board-by-adams-25-pack-flt-2050/p674259</t>
  </si>
  <si>
    <t>Grainger</t>
  </si>
  <si>
    <t>Spring Steel Rods (Control Rods)</t>
  </si>
  <si>
    <t>https://www.grainger.com/product/GRAINGER-APPROVED-Music-Wire-15V230</t>
  </si>
  <si>
    <t>McMaster-Carr</t>
  </si>
  <si>
    <t>White Delrin Acetal Resin Strip (0.025" Thick, 4" Wide, 5' Length)</t>
  </si>
  <si>
    <t>https://www.mcmaster.com/8738k34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</si>
</sst>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"/>
  </numFmts>
  <fonts count="15">
    <font>
      <sz val="10.0"/>
      <color rgb="FF000000"/>
      <name val="Arial"/>
    </font>
    <font>
      <b/>
    </font>
    <font/>
    <font>
      <b/>
      <name val="Arial"/>
    </font>
    <font>
      <name val="Arial"/>
    </font>
    <font>
      <u/>
      <color rgb="FF1155CC"/>
      <name val="Arial"/>
    </font>
    <font>
      <color rgb="FF000000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0000FF"/>
    </font>
    <font>
      <u/>
      <color rgb="FF1155CC"/>
      <name val="Arial"/>
    </font>
    <font>
      <u/>
      <color rgb="FF1155CC"/>
      <name val="Arial"/>
    </font>
    <font>
      <b/>
      <u/>
      <color rgb="FF1155CC"/>
      <name val="Arial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1" fillId="0" fontId="2" numFmtId="164" xfId="0" applyBorder="1" applyFont="1" applyNumberFormat="1"/>
    <xf borderId="1" fillId="3" fontId="3" numFmtId="0" xfId="0" applyAlignment="1" applyBorder="1" applyFill="1" applyFont="1">
      <alignment vertical="bottom"/>
    </xf>
    <xf borderId="2" fillId="3" fontId="3" numFmtId="0" xfId="0" applyAlignment="1" applyBorder="1" applyFont="1">
      <alignment vertical="bottom"/>
    </xf>
    <xf borderId="3" fillId="4" fontId="4" numFmtId="0" xfId="0" applyAlignment="1" applyBorder="1" applyFill="1" applyFont="1">
      <alignment vertical="bottom"/>
    </xf>
    <xf borderId="4" fillId="4" fontId="4" numFmtId="0" xfId="0" applyAlignment="1" applyBorder="1" applyFont="1">
      <alignment vertical="bottom"/>
    </xf>
    <xf borderId="4" fillId="4" fontId="4" numFmtId="0" xfId="0" applyAlignment="1" applyBorder="1" applyFont="1">
      <alignment readingOrder="0" vertical="bottom"/>
    </xf>
    <xf borderId="0" fillId="0" fontId="2" numFmtId="0" xfId="0" applyAlignment="1" applyFont="1">
      <alignment readingOrder="0"/>
    </xf>
    <xf borderId="1" fillId="0" fontId="4" numFmtId="0" xfId="0" applyAlignment="1" applyBorder="1" applyFont="1">
      <alignment vertical="bottom"/>
    </xf>
    <xf borderId="1" fillId="0" fontId="4" numFmtId="164" xfId="0" applyAlignment="1" applyBorder="1" applyFont="1" applyNumberFormat="1">
      <alignment horizontal="right" readingOrder="0" vertical="bottom"/>
    </xf>
    <xf borderId="2" fillId="0" fontId="4" numFmtId="0" xfId="0" applyAlignment="1" applyBorder="1" applyFont="1">
      <alignment horizontal="right" readingOrder="0" vertical="bottom"/>
    </xf>
    <xf borderId="2" fillId="0" fontId="4" numFmtId="164" xfId="0" applyAlignment="1" applyBorder="1" applyFont="1" applyNumberFormat="1">
      <alignment horizontal="right" vertical="bottom"/>
    </xf>
    <xf borderId="5" fillId="0" fontId="5" numFmtId="0" xfId="0" applyAlignment="1" applyBorder="1" applyFont="1">
      <alignment shrinkToFit="0" vertical="bottom" wrapText="0"/>
    </xf>
    <xf borderId="1" fillId="0" fontId="6" numFmtId="0" xfId="0" applyAlignment="1" applyBorder="1" applyFont="1">
      <alignment readingOrder="0" vertical="bottom"/>
    </xf>
    <xf borderId="2" fillId="0" fontId="4" numFmtId="164" xfId="0" applyAlignment="1" applyBorder="1" applyFont="1" applyNumberFormat="1">
      <alignment horizontal="right" readingOrder="0" vertical="bottom"/>
    </xf>
    <xf borderId="0" fillId="0" fontId="7" numFmtId="0" xfId="0" applyAlignment="1" applyFont="1">
      <alignment readingOrder="0"/>
    </xf>
    <xf borderId="1" fillId="0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readingOrder="0" vertical="bottom"/>
    </xf>
    <xf borderId="1" fillId="0" fontId="4" numFmtId="164" xfId="0" applyAlignment="1" applyBorder="1" applyFont="1" applyNumberFormat="1">
      <alignment horizontal="right" vertical="bottom"/>
    </xf>
    <xf borderId="1" fillId="0" fontId="8" numFmtId="0" xfId="0" applyAlignment="1" applyBorder="1" applyFont="1">
      <alignment readingOrder="0" vertical="bottom"/>
    </xf>
    <xf borderId="0" fillId="0" fontId="4" numFmtId="0" xfId="0" applyAlignment="1" applyFont="1">
      <alignment vertical="bottom"/>
    </xf>
    <xf borderId="2" fillId="0" fontId="9" numFmtId="0" xfId="0" applyAlignment="1" applyBorder="1" applyFont="1">
      <alignment vertical="bottom"/>
    </xf>
    <xf borderId="6" fillId="0" fontId="4" numFmtId="0" xfId="0" applyAlignment="1" applyBorder="1" applyFont="1">
      <alignment vertical="bottom"/>
    </xf>
    <xf borderId="4" fillId="0" fontId="4" numFmtId="0" xfId="0" applyAlignment="1" applyBorder="1" applyFont="1">
      <alignment readingOrder="0" vertical="bottom"/>
    </xf>
    <xf borderId="4" fillId="0" fontId="4" numFmtId="164" xfId="0" applyAlignment="1" applyBorder="1" applyFont="1" applyNumberFormat="1">
      <alignment horizontal="right" readingOrder="0" vertical="bottom"/>
    </xf>
    <xf borderId="4" fillId="0" fontId="4" numFmtId="0" xfId="0" applyAlignment="1" applyBorder="1" applyFont="1">
      <alignment horizontal="right" vertical="bottom"/>
    </xf>
    <xf borderId="4" fillId="0" fontId="4" numFmtId="164" xfId="0" applyAlignment="1" applyBorder="1" applyFont="1" applyNumberFormat="1">
      <alignment horizontal="right" vertical="bottom"/>
    </xf>
    <xf borderId="4" fillId="0" fontId="10" numFmtId="0" xfId="0" applyAlignment="1" applyBorder="1" applyFont="1">
      <alignment vertical="bottom"/>
    </xf>
    <xf borderId="2" fillId="0" fontId="4" numFmtId="0" xfId="0" applyAlignment="1" applyBorder="1" applyFont="1">
      <alignment readingOrder="0" vertical="bottom"/>
    </xf>
    <xf borderId="2" fillId="0" fontId="4" numFmtId="0" xfId="0" applyAlignment="1" applyBorder="1" applyFont="1">
      <alignment horizontal="right" vertical="bottom"/>
    </xf>
    <xf borderId="2" fillId="0" fontId="4" numFmtId="0" xfId="0" applyAlignment="1" applyBorder="1" applyFont="1">
      <alignment vertical="bottom"/>
    </xf>
    <xf borderId="1" fillId="0" fontId="11" numFmtId="0" xfId="0" applyAlignment="1" applyBorder="1" applyFont="1">
      <alignment readingOrder="0"/>
    </xf>
    <xf borderId="0" fillId="0" fontId="4" numFmtId="164" xfId="0" applyAlignment="1" applyFont="1" applyNumberFormat="1">
      <alignment horizontal="right" vertical="bottom"/>
    </xf>
    <xf borderId="0" fillId="0" fontId="4" numFmtId="0" xfId="0" applyAlignment="1" applyFont="1">
      <alignment horizontal="right" readingOrder="0" vertical="bottom"/>
    </xf>
    <xf borderId="0" fillId="0" fontId="12" numFmtId="0" xfId="0" applyAlignment="1" applyFont="1">
      <alignment vertical="bottom"/>
    </xf>
    <xf borderId="4" fillId="3" fontId="3" numFmtId="0" xfId="0" applyAlignment="1" applyBorder="1" applyFont="1">
      <alignment readingOrder="0" vertical="bottom"/>
    </xf>
    <xf borderId="4" fillId="3" fontId="4" numFmtId="164" xfId="0" applyAlignment="1" applyBorder="1" applyFont="1" applyNumberFormat="1">
      <alignment vertical="bottom"/>
    </xf>
    <xf borderId="4" fillId="3" fontId="4" numFmtId="0" xfId="0" applyAlignment="1" applyBorder="1" applyFont="1">
      <alignment vertical="bottom"/>
    </xf>
    <xf borderId="4" fillId="3" fontId="4" numFmtId="0" xfId="0" applyAlignment="1" applyBorder="1" applyFont="1">
      <alignment vertical="bottom"/>
    </xf>
    <xf borderId="1" fillId="4" fontId="4" numFmtId="0" xfId="0" applyAlignment="1" applyBorder="1" applyFont="1">
      <alignment vertical="bottom"/>
    </xf>
    <xf borderId="1" fillId="4" fontId="4" numFmtId="164" xfId="0" applyAlignment="1" applyBorder="1" applyFont="1" applyNumberFormat="1">
      <alignment vertical="bottom"/>
    </xf>
    <xf borderId="3" fillId="0" fontId="4" numFmtId="0" xfId="0" applyAlignment="1" applyBorder="1" applyFont="1">
      <alignment readingOrder="0" vertical="bottom"/>
    </xf>
    <xf borderId="4" fillId="0" fontId="4" numFmtId="0" xfId="0" applyAlignment="1" applyBorder="1" applyFont="1">
      <alignment horizontal="right" readingOrder="0" vertical="bottom"/>
    </xf>
    <xf borderId="4" fillId="0" fontId="13" numFmtId="0" xfId="0" applyAlignment="1" applyBorder="1" applyFont="1">
      <alignment readingOrder="0" vertical="bottom"/>
    </xf>
    <xf borderId="3" fillId="5" fontId="4" numFmtId="0" xfId="0" applyAlignment="1" applyBorder="1" applyFill="1" applyFont="1">
      <alignment readingOrder="0" vertical="bottom"/>
    </xf>
    <xf borderId="4" fillId="5" fontId="4" numFmtId="165" xfId="0" applyAlignment="1" applyBorder="1" applyFont="1" applyNumberFormat="1">
      <alignment readingOrder="0" vertical="bottom"/>
    </xf>
    <xf borderId="4" fillId="5" fontId="4" numFmtId="0" xfId="0" applyAlignment="1" applyBorder="1" applyFont="1">
      <alignment readingOrder="0" vertical="bottom"/>
    </xf>
    <xf borderId="0" fillId="5" fontId="2" numFmtId="0" xfId="0" applyFont="1"/>
    <xf borderId="1" fillId="3" fontId="4" numFmtId="0" xfId="0" applyAlignment="1" applyBorder="1" applyFont="1">
      <alignment vertical="bottom"/>
    </xf>
    <xf borderId="3" fillId="0" fontId="4" numFmtId="0" xfId="0" applyAlignment="1" applyBorder="1" applyFont="1">
      <alignment vertical="bottom"/>
    </xf>
    <xf borderId="1" fillId="0" fontId="2" numFmtId="0" xfId="0" applyAlignment="1" applyBorder="1" applyFont="1">
      <alignment readingOrder="0"/>
    </xf>
    <xf borderId="1" fillId="0" fontId="2" numFmtId="164" xfId="0" applyAlignment="1" applyBorder="1" applyFont="1" applyNumberFormat="1">
      <alignment readingOrder="0"/>
    </xf>
    <xf borderId="0" fillId="0" fontId="4" numFmtId="0" xfId="0" applyAlignment="1" applyFont="1">
      <alignment readingOrder="0" vertical="bottom"/>
    </xf>
    <xf borderId="2" fillId="3" fontId="14" numFmtId="0" xfId="0" applyAlignment="1" applyBorder="1" applyFont="1">
      <alignment vertical="bottom"/>
    </xf>
    <xf borderId="2" fillId="3" fontId="4" numFmtId="0" xfId="0" applyAlignment="1" applyBorder="1" applyFont="1">
      <alignment vertical="bottom"/>
    </xf>
    <xf borderId="4" fillId="0" fontId="4" numFmtId="0" xfId="0" applyAlignment="1" applyBorder="1" applyFont="1">
      <alignment vertical="bottom"/>
    </xf>
    <xf borderId="6" fillId="5" fontId="4" numFmtId="0" xfId="0" applyAlignment="1" applyBorder="1" applyFont="1">
      <alignment vertical="bottom"/>
    </xf>
    <xf borderId="2" fillId="3" fontId="3" numFmtId="0" xfId="0" applyAlignment="1" applyBorder="1" applyFont="1">
      <alignment readingOrder="0" vertical="bottom"/>
    </xf>
    <xf borderId="0" fillId="5" fontId="4" numFmtId="0" xfId="0" applyAlignment="1" applyFont="1">
      <alignment vertical="bottom"/>
    </xf>
    <xf borderId="1" fillId="3" fontId="3" numFmtId="0" xfId="0" applyAlignment="1" applyBorder="1" applyFont="1">
      <alignment readingOrder="0" vertical="bottom"/>
    </xf>
    <xf borderId="1" fillId="4" fontId="4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www.medpluspro.com" TargetMode="External"/><Relationship Id="rId22" Type="http://schemas.openxmlformats.org/officeDocument/2006/relationships/hyperlink" Target="http://www.radicalrc.com/category/Carbon-Rod-Hollow-410" TargetMode="External"/><Relationship Id="rId21" Type="http://schemas.openxmlformats.org/officeDocument/2006/relationships/hyperlink" Target="https://www.medpluspro.com/cando-latex-free-exercise-tubing.html" TargetMode="External"/><Relationship Id="rId24" Type="http://schemas.openxmlformats.org/officeDocument/2006/relationships/hyperlink" Target="https://store.flitetest.com/flite-test-waterresistant-foam-board-by-adams-25-pack-flt-2050/p674259" TargetMode="External"/><Relationship Id="rId23" Type="http://schemas.openxmlformats.org/officeDocument/2006/relationships/hyperlink" Target="http://www.radicalrc.com/category/Carbon-Rod-Solid-409" TargetMode="External"/><Relationship Id="rId1" Type="http://schemas.openxmlformats.org/officeDocument/2006/relationships/hyperlink" Target="https://hobbyking.com/en_us/turnigy-high-capacity-5200mah-3s-12c-multi-rotor-lipo-pack-w-xt60.html?countrycode=US&amp;gclid=EAIaIQobChMIpNHY7POK4gIVClQNCh0iUwadEAQYAiABEgI2YPD_BwE&amp;gclsrc=aw.ds" TargetMode="External"/><Relationship Id="rId2" Type="http://schemas.openxmlformats.org/officeDocument/2006/relationships/hyperlink" Target="https://hobbyking.com/en_us/large-glue-in-nylon-control-horn-10pcs.html?___store=en_us" TargetMode="External"/><Relationship Id="rId3" Type="http://schemas.openxmlformats.org/officeDocument/2006/relationships/hyperlink" Target="https://hobbyking.com/en_us/corona-929mg-metal-gear-servo-2-2kg-0-10sec-12-5g.html?___store=en_us" TargetMode="External"/><Relationship Id="rId4" Type="http://schemas.openxmlformats.org/officeDocument/2006/relationships/hyperlink" Target="https://hobbyking.com/en_us/turnigy-l3010b-1300-brushless-motor-420w.html" TargetMode="External"/><Relationship Id="rId9" Type="http://schemas.openxmlformats.org/officeDocument/2006/relationships/hyperlink" Target="https://hobbyking.com/en_us/metal-socket-head-machine-hex-screw-m2-5x14-10-pcs-set.html" TargetMode="External"/><Relationship Id="rId26" Type="http://schemas.openxmlformats.org/officeDocument/2006/relationships/hyperlink" Target="https://www.mcmaster.com/8738k34" TargetMode="External"/><Relationship Id="rId25" Type="http://schemas.openxmlformats.org/officeDocument/2006/relationships/hyperlink" Target="https://www.grainger.com/product/GRAINGER-APPROVED-Music-Wire-15V230" TargetMode="External"/><Relationship Id="rId27" Type="http://schemas.openxmlformats.org/officeDocument/2006/relationships/drawing" Target="../drawings/drawing1.xml"/><Relationship Id="rId5" Type="http://schemas.openxmlformats.org/officeDocument/2006/relationships/hyperlink" Target="https://hobbyking.com/en_us/pedal-operated-bungee-launch-system-ramp-for-fpv-gliders-light-edf-models-self-assembly.html" TargetMode="External"/><Relationship Id="rId6" Type="http://schemas.openxmlformats.org/officeDocument/2006/relationships/hyperlink" Target="https://hobbyking.com/en_us/metal-round-head-machine-hex-screw-m3x30-10pcs-set.html?queryID=df4e04d24b796fc7160b1cae32992007&amp;objectID=16154&amp;indexName=hbk_live_magento_en_us_products" TargetMode="External"/><Relationship Id="rId7" Type="http://schemas.openxmlformats.org/officeDocument/2006/relationships/hyperlink" Target="https://hobbyking.com/en_us/hex-screw-m3x25-20pcs.html?queryID=5c966a5d1af382f7a85343370ba3c7e3&amp;objectID=37960&amp;indexName=hbk_live_magento_en_us_products" TargetMode="External"/><Relationship Id="rId8" Type="http://schemas.openxmlformats.org/officeDocument/2006/relationships/hyperlink" Target="https://hobbyking.com/en_us/hex-locknuts-m3-10pc.html?___store=en_us" TargetMode="External"/><Relationship Id="rId11" Type="http://schemas.openxmlformats.org/officeDocument/2006/relationships/hyperlink" Target="https://shop.holybro.com/digital-air-speed-sensor_p1029.html" TargetMode="External"/><Relationship Id="rId10" Type="http://schemas.openxmlformats.org/officeDocument/2006/relationships/hyperlink" Target="https://shop.holybro.com/pixhawk4-mini_p1120.html" TargetMode="External"/><Relationship Id="rId13" Type="http://schemas.openxmlformats.org/officeDocument/2006/relationships/hyperlink" Target="https://www.amazon.com/gp/product/B07B4VX5K9/ref=ppx_yo_dt_b_asin_title_o02_s00?ie=UTF8&amp;psc=1" TargetMode="External"/><Relationship Id="rId12" Type="http://schemas.openxmlformats.org/officeDocument/2006/relationships/hyperlink" Target="https://www.amazon.com/Professional-Adjustable-Temperature-Industrial-Adhesive/dp/B06XSS6WDT/ref=pd_sbs_201_5?_encoding=UTF8&amp;psc=1&amp;refRID=GFSZQ2B22116Q9KVZRRK" TargetMode="External"/><Relationship Id="rId15" Type="http://schemas.openxmlformats.org/officeDocument/2006/relationships/hyperlink" Target="https://www.amazon.com/FrSky-Redundancy-Receiver-Channels-Output/dp/B07FC917HB/ref=sr_1_6?hvadid=7003445080&amp;hvbmt=bb&amp;hvdev=c&amp;hvqmt=b&amp;keywords=frsky+receiver&amp;qid=1581722687&amp;sr=8-6" TargetMode="External"/><Relationship Id="rId14" Type="http://schemas.openxmlformats.org/officeDocument/2006/relationships/hyperlink" Target="https://www.amazon.com/gp/product/B01HOZ82OY/ref=ppx_yo_dt_b_asin_title_o04_s00?ie=UTF8&amp;psc=1" TargetMode="External"/><Relationship Id="rId17" Type="http://schemas.openxmlformats.org/officeDocument/2006/relationships/hyperlink" Target="https://www.amazon.com/Linkage-Stoppers-Connecting-Airplane-Accessory/dp/B07MCZ97R4/ref=sr_1_4?dchild=1&amp;keywords=rc%2Blinkage%2Bstoppers&amp;qid=1586212909&amp;sr=8-4&amp;th=1" TargetMode="External"/><Relationship Id="rId16" Type="http://schemas.openxmlformats.org/officeDocument/2006/relationships/hyperlink" Target="https://www.amazon.com/Turnigy-Plush-32-30A-Speed-Controller/dp/B07TCGDB97" TargetMode="External"/><Relationship Id="rId19" Type="http://schemas.openxmlformats.org/officeDocument/2006/relationships/hyperlink" Target="https://www.amazon.com/Steel-Hex-M2-5-0-45-Threads-Pack/dp/B000NBIHEW" TargetMode="External"/><Relationship Id="rId18" Type="http://schemas.openxmlformats.org/officeDocument/2006/relationships/hyperlink" Target="https://www.amazon.com/uxcell-EP-9050-Orange-Propellers-Airplane/dp/B00KHUZ75G/ref=sr_1_26?dchild=1&amp;keywords=9x5+propeller&amp;qid=1586213372&amp;sr=8-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2" max="2" width="28.29"/>
    <col customWidth="1" min="6" max="6" width="158.0"/>
  </cols>
  <sheetData>
    <row r="1">
      <c r="B1" s="1" t="s">
        <v>0</v>
      </c>
      <c r="C1" s="2">
        <f>sum(E6:E43)</f>
        <v>1800.77</v>
      </c>
    </row>
    <row r="4">
      <c r="B4" s="3" t="s">
        <v>1</v>
      </c>
      <c r="C4" s="4"/>
      <c r="D4" s="4"/>
      <c r="E4" s="4"/>
      <c r="F4" s="4"/>
    </row>
    <row r="5">
      <c r="B5" s="5" t="s">
        <v>2</v>
      </c>
      <c r="C5" s="6" t="s">
        <v>3</v>
      </c>
      <c r="D5" s="7" t="s">
        <v>4</v>
      </c>
      <c r="E5" s="6" t="s">
        <v>5</v>
      </c>
      <c r="F5" s="6" t="s">
        <v>6</v>
      </c>
    </row>
    <row r="6">
      <c r="A6" s="8" t="s">
        <v>7</v>
      </c>
      <c r="B6" s="9" t="s">
        <v>8</v>
      </c>
      <c r="C6" s="10">
        <v>32.65</v>
      </c>
      <c r="D6" s="11">
        <v>4.0</v>
      </c>
      <c r="E6" s="12">
        <f t="shared" ref="E6:E13" si="1">D6*C6</f>
        <v>130.6</v>
      </c>
      <c r="F6" s="13" t="s">
        <v>9</v>
      </c>
    </row>
    <row r="7">
      <c r="A7" s="8" t="s">
        <v>7</v>
      </c>
      <c r="B7" s="14" t="s">
        <v>10</v>
      </c>
      <c r="C7" s="15">
        <v>1.16</v>
      </c>
      <c r="D7" s="11">
        <v>1.0</v>
      </c>
      <c r="E7" s="12">
        <f t="shared" si="1"/>
        <v>1.16</v>
      </c>
      <c r="F7" s="16" t="s">
        <v>11</v>
      </c>
    </row>
    <row r="8">
      <c r="A8" s="8" t="s">
        <v>7</v>
      </c>
      <c r="B8" s="17" t="s">
        <v>12</v>
      </c>
      <c r="C8" s="10">
        <v>5.73</v>
      </c>
      <c r="D8" s="18">
        <v>8.0</v>
      </c>
      <c r="E8" s="19">
        <f t="shared" si="1"/>
        <v>45.84</v>
      </c>
      <c r="F8" s="20" t="s">
        <v>13</v>
      </c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>
      <c r="A9" s="8" t="s">
        <v>7</v>
      </c>
      <c r="B9" s="9" t="s">
        <v>14</v>
      </c>
      <c r="C9" s="15">
        <v>17.29</v>
      </c>
      <c r="D9" s="11">
        <v>4.0</v>
      </c>
      <c r="E9" s="12">
        <f t="shared" si="1"/>
        <v>69.16</v>
      </c>
      <c r="F9" s="22" t="s">
        <v>15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>
      <c r="A10" s="23"/>
      <c r="B10" s="24" t="s">
        <v>16</v>
      </c>
      <c r="C10" s="25">
        <v>24.5</v>
      </c>
      <c r="D10" s="26">
        <v>1.0</v>
      </c>
      <c r="E10" s="27">
        <f t="shared" si="1"/>
        <v>24.5</v>
      </c>
      <c r="F10" s="28" t="s">
        <v>17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>
      <c r="A11" s="23"/>
      <c r="B11" s="29" t="s">
        <v>18</v>
      </c>
      <c r="C11" s="15">
        <v>0.34</v>
      </c>
      <c r="D11" s="30">
        <v>1.0</v>
      </c>
      <c r="E11" s="12">
        <f t="shared" si="1"/>
        <v>0.34</v>
      </c>
      <c r="F11" s="16" t="s">
        <v>19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>
      <c r="A12" s="23"/>
      <c r="B12" s="29" t="s">
        <v>20</v>
      </c>
      <c r="C12" s="15">
        <v>0.56</v>
      </c>
      <c r="D12" s="11">
        <v>1.0</v>
      </c>
      <c r="E12" s="12">
        <f t="shared" si="1"/>
        <v>0.56</v>
      </c>
      <c r="F12" s="16" t="s">
        <v>21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>
      <c r="A13" s="23"/>
      <c r="B13" s="31" t="s">
        <v>22</v>
      </c>
      <c r="C13" s="15">
        <v>1.23</v>
      </c>
      <c r="D13" s="30">
        <v>1.0</v>
      </c>
      <c r="E13" s="12">
        <f t="shared" si="1"/>
        <v>1.23</v>
      </c>
      <c r="F13" s="22" t="s">
        <v>23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>
      <c r="A14" s="21"/>
      <c r="B14" s="17" t="s">
        <v>24</v>
      </c>
      <c r="C14" s="10">
        <v>1.39</v>
      </c>
      <c r="D14" s="18">
        <v>2.0</v>
      </c>
      <c r="E14" s="19">
        <f>C14*D14</f>
        <v>2.78</v>
      </c>
      <c r="F14" s="32" t="s">
        <v>25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>
      <c r="A15" s="21"/>
      <c r="B15" s="21"/>
      <c r="C15" s="33"/>
      <c r="D15" s="34"/>
      <c r="E15" s="33"/>
      <c r="F15" s="35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>
      <c r="A16" s="23"/>
      <c r="B16" s="36" t="s">
        <v>26</v>
      </c>
      <c r="C16" s="37"/>
      <c r="D16" s="38"/>
      <c r="E16" s="37"/>
      <c r="F16" s="3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>
      <c r="A17" s="23"/>
      <c r="B17" s="40" t="s">
        <v>2</v>
      </c>
      <c r="C17" s="41" t="s">
        <v>3</v>
      </c>
      <c r="D17" s="7" t="s">
        <v>4</v>
      </c>
      <c r="E17" s="41" t="s">
        <v>5</v>
      </c>
      <c r="F17" s="40" t="s">
        <v>6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>
      <c r="A18" s="8" t="s">
        <v>7</v>
      </c>
      <c r="B18" s="42" t="s">
        <v>27</v>
      </c>
      <c r="C18" s="25">
        <v>180.0</v>
      </c>
      <c r="D18" s="43">
        <v>4.0</v>
      </c>
      <c r="E18" s="27">
        <f t="shared" ref="E18:E19" si="2">D18*C18</f>
        <v>720</v>
      </c>
      <c r="F18" s="44" t="s">
        <v>28</v>
      </c>
    </row>
    <row r="19">
      <c r="A19" s="8" t="s">
        <v>7</v>
      </c>
      <c r="B19" s="45" t="s">
        <v>29</v>
      </c>
      <c r="C19" s="46">
        <v>49.0</v>
      </c>
      <c r="D19" s="47">
        <v>4.0</v>
      </c>
      <c r="E19" s="27">
        <f t="shared" si="2"/>
        <v>196</v>
      </c>
      <c r="F19" s="32" t="s">
        <v>30</v>
      </c>
      <c r="G19" s="48"/>
      <c r="H19" s="48"/>
    </row>
    <row r="21">
      <c r="B21" s="3" t="s">
        <v>31</v>
      </c>
      <c r="C21" s="49"/>
      <c r="D21" s="49"/>
      <c r="E21" s="49"/>
      <c r="F21" s="49"/>
    </row>
    <row r="22">
      <c r="B22" s="5" t="s">
        <v>2</v>
      </c>
      <c r="C22" s="6" t="s">
        <v>3</v>
      </c>
      <c r="D22" s="7" t="s">
        <v>4</v>
      </c>
      <c r="E22" s="6" t="s">
        <v>5</v>
      </c>
      <c r="F22" s="6" t="s">
        <v>6</v>
      </c>
    </row>
    <row r="23">
      <c r="B23" s="50" t="s">
        <v>32</v>
      </c>
      <c r="C23" s="27">
        <v>39.99</v>
      </c>
      <c r="D23" s="43">
        <v>1.0</v>
      </c>
      <c r="E23" s="27">
        <f t="shared" ref="E23:E29" si="3">D23*C23</f>
        <v>39.99</v>
      </c>
      <c r="F23" s="28" t="s">
        <v>33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>
      <c r="A24" s="8" t="s">
        <v>7</v>
      </c>
      <c r="B24" s="17" t="s">
        <v>34</v>
      </c>
      <c r="C24" s="10">
        <v>28.99</v>
      </c>
      <c r="D24" s="18">
        <v>4.0</v>
      </c>
      <c r="E24" s="19">
        <f t="shared" si="3"/>
        <v>115.96</v>
      </c>
      <c r="F24" s="20" t="s">
        <v>35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>
      <c r="A25" s="8"/>
      <c r="B25" s="17" t="s">
        <v>36</v>
      </c>
      <c r="C25" s="10">
        <v>20.99</v>
      </c>
      <c r="D25" s="18">
        <v>1.0</v>
      </c>
      <c r="E25" s="19">
        <f t="shared" si="3"/>
        <v>20.99</v>
      </c>
      <c r="F25" s="32" t="s">
        <v>37</v>
      </c>
    </row>
    <row r="26">
      <c r="A26" s="8" t="s">
        <v>7</v>
      </c>
      <c r="B26" s="51" t="s">
        <v>38</v>
      </c>
      <c r="C26" s="52">
        <v>38.99</v>
      </c>
      <c r="D26" s="51">
        <v>4.0</v>
      </c>
      <c r="E26" s="19">
        <f t="shared" si="3"/>
        <v>155.96</v>
      </c>
      <c r="F26" s="32" t="s">
        <v>39</v>
      </c>
    </row>
    <row r="27">
      <c r="A27" s="8" t="s">
        <v>7</v>
      </c>
      <c r="B27" s="50" t="s">
        <v>40</v>
      </c>
      <c r="C27" s="25">
        <v>23.94</v>
      </c>
      <c r="D27" s="43">
        <v>4.0</v>
      </c>
      <c r="E27" s="27">
        <f t="shared" si="3"/>
        <v>95.76</v>
      </c>
      <c r="F27" s="32" t="s">
        <v>41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>
      <c r="A28" s="8" t="s">
        <v>7</v>
      </c>
      <c r="B28" s="9" t="s">
        <v>42</v>
      </c>
      <c r="C28" s="15">
        <v>4.01</v>
      </c>
      <c r="D28" s="11">
        <v>1.0</v>
      </c>
      <c r="E28" s="27">
        <f t="shared" si="3"/>
        <v>4.01</v>
      </c>
      <c r="F28" s="32" t="s">
        <v>43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>
      <c r="A29" s="8" t="s">
        <v>7</v>
      </c>
      <c r="B29" s="9" t="s">
        <v>44</v>
      </c>
      <c r="C29" s="25">
        <v>7.94</v>
      </c>
      <c r="D29" s="43">
        <v>2.0</v>
      </c>
      <c r="E29" s="27">
        <f t="shared" si="3"/>
        <v>15.88</v>
      </c>
      <c r="F29" s="32" t="s">
        <v>45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>
      <c r="A30" s="53" t="s">
        <v>7</v>
      </c>
      <c r="B30" s="17" t="s">
        <v>46</v>
      </c>
      <c r="C30" s="10">
        <v>10.1</v>
      </c>
      <c r="D30" s="18">
        <v>1.0</v>
      </c>
      <c r="E30" s="19">
        <f>C30*D30</f>
        <v>10.1</v>
      </c>
      <c r="F30" s="32" t="s">
        <v>47</v>
      </c>
    </row>
    <row r="32">
      <c r="A32" s="23"/>
      <c r="B32" s="54" t="s">
        <v>48</v>
      </c>
      <c r="C32" s="55"/>
      <c r="D32" s="55"/>
      <c r="E32" s="55"/>
      <c r="F32" s="55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>
      <c r="A33" s="23"/>
      <c r="B33" s="6" t="s">
        <v>2</v>
      </c>
      <c r="C33" s="6" t="s">
        <v>3</v>
      </c>
      <c r="D33" s="7" t="s">
        <v>4</v>
      </c>
      <c r="E33" s="6" t="s">
        <v>5</v>
      </c>
      <c r="F33" s="6" t="s">
        <v>6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>
      <c r="A34" s="23"/>
      <c r="B34" s="56" t="s">
        <v>49</v>
      </c>
      <c r="C34" s="27">
        <v>22.95</v>
      </c>
      <c r="D34" s="43">
        <v>1.0</v>
      </c>
      <c r="E34" s="27">
        <f>C34*D34</f>
        <v>22.95</v>
      </c>
      <c r="F34" s="28" t="s">
        <v>50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6">
      <c r="A36" s="57"/>
      <c r="B36" s="58" t="s">
        <v>51</v>
      </c>
      <c r="C36" s="55"/>
      <c r="D36" s="55"/>
      <c r="E36" s="55"/>
      <c r="F36" s="55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</row>
    <row r="37">
      <c r="A37" s="57"/>
      <c r="B37" s="6" t="s">
        <v>2</v>
      </c>
      <c r="C37" s="6" t="s">
        <v>3</v>
      </c>
      <c r="D37" s="7" t="s">
        <v>4</v>
      </c>
      <c r="E37" s="6" t="s">
        <v>5</v>
      </c>
      <c r="F37" s="6" t="s">
        <v>6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</row>
    <row r="38">
      <c r="A38" s="8" t="s">
        <v>7</v>
      </c>
      <c r="B38" s="9" t="s">
        <v>52</v>
      </c>
      <c r="C38" s="27">
        <v>9.8</v>
      </c>
      <c r="D38" s="43">
        <v>4.0</v>
      </c>
      <c r="E38" s="27">
        <f>D38*C38</f>
        <v>39.2</v>
      </c>
      <c r="F38" s="28" t="s">
        <v>53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</row>
    <row r="39">
      <c r="A39" s="8" t="s">
        <v>7</v>
      </c>
      <c r="B39" s="9" t="s">
        <v>54</v>
      </c>
      <c r="C39" s="27">
        <v>5.35</v>
      </c>
      <c r="D39" s="43">
        <v>8.0</v>
      </c>
      <c r="E39" s="27">
        <f>C39*D39</f>
        <v>42.8</v>
      </c>
      <c r="F39" s="28" t="s">
        <v>55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</row>
    <row r="41">
      <c r="A41" s="23"/>
      <c r="B41" s="4" t="s">
        <v>56</v>
      </c>
      <c r="C41" s="4"/>
      <c r="D41" s="4"/>
      <c r="E41" s="4"/>
      <c r="F41" s="4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>
      <c r="A42" s="23"/>
      <c r="B42" s="6" t="s">
        <v>2</v>
      </c>
      <c r="C42" s="6" t="s">
        <v>3</v>
      </c>
      <c r="D42" s="7" t="s">
        <v>4</v>
      </c>
      <c r="E42" s="6" t="s">
        <v>5</v>
      </c>
      <c r="F42" s="6" t="s">
        <v>6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>
      <c r="A43" s="8" t="s">
        <v>7</v>
      </c>
      <c r="B43" s="24" t="s">
        <v>57</v>
      </c>
      <c r="C43" s="25">
        <v>45.0</v>
      </c>
      <c r="D43" s="26">
        <v>1.0</v>
      </c>
      <c r="E43" s="27">
        <f>D43*C43</f>
        <v>45</v>
      </c>
      <c r="F43" s="16" t="s">
        <v>58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5">
      <c r="B45" s="60" t="s">
        <v>59</v>
      </c>
      <c r="C45" s="3"/>
      <c r="D45" s="3"/>
      <c r="E45" s="3"/>
      <c r="F45" s="3"/>
    </row>
    <row r="46">
      <c r="B46" s="40" t="s">
        <v>2</v>
      </c>
      <c r="C46" s="40" t="s">
        <v>3</v>
      </c>
      <c r="D46" s="61" t="s">
        <v>4</v>
      </c>
      <c r="E46" s="40" t="s">
        <v>5</v>
      </c>
      <c r="F46" s="40" t="s">
        <v>6</v>
      </c>
    </row>
    <row r="47">
      <c r="B47" s="17" t="s">
        <v>60</v>
      </c>
      <c r="C47" s="10">
        <v>22.22</v>
      </c>
      <c r="D47" s="62">
        <v>1.0</v>
      </c>
      <c r="E47" s="19">
        <f>D47*C47</f>
        <v>22.22</v>
      </c>
      <c r="F47" s="32" t="s">
        <v>61</v>
      </c>
    </row>
    <row r="49">
      <c r="B49" s="60" t="s">
        <v>62</v>
      </c>
      <c r="C49" s="3"/>
      <c r="D49" s="3"/>
      <c r="E49" s="3"/>
      <c r="F49" s="3"/>
    </row>
    <row r="50">
      <c r="B50" s="40" t="s">
        <v>2</v>
      </c>
      <c r="C50" s="40" t="s">
        <v>3</v>
      </c>
      <c r="D50" s="61" t="s">
        <v>4</v>
      </c>
      <c r="E50" s="40" t="s">
        <v>5</v>
      </c>
      <c r="F50" s="40" t="s">
        <v>6</v>
      </c>
    </row>
    <row r="51">
      <c r="A51" s="8" t="s">
        <v>7</v>
      </c>
      <c r="B51" s="51" t="s">
        <v>63</v>
      </c>
      <c r="C51" s="52">
        <v>7.65</v>
      </c>
      <c r="D51" s="51">
        <v>1.0</v>
      </c>
      <c r="E51" s="52">
        <v>7.65</v>
      </c>
      <c r="F51" s="32" t="s">
        <v>64</v>
      </c>
    </row>
  </sheetData>
  <hyperlinks>
    <hyperlink r:id="rId1" ref="F6"/>
    <hyperlink r:id="rId2" ref="F7"/>
    <hyperlink r:id="rId3" ref="F8"/>
    <hyperlink r:id="rId4" ref="F9"/>
    <hyperlink r:id="rId5" ref="F10"/>
    <hyperlink r:id="rId6" ref="F11"/>
    <hyperlink r:id="rId7" ref="F12"/>
    <hyperlink r:id="rId8" ref="F13"/>
    <hyperlink r:id="rId9" ref="F14"/>
    <hyperlink r:id="rId10" ref="F18"/>
    <hyperlink r:id="rId11" ref="F19"/>
    <hyperlink r:id="rId12" ref="F23"/>
    <hyperlink r:id="rId13" ref="F24"/>
    <hyperlink r:id="rId14" ref="F25"/>
    <hyperlink r:id="rId15" ref="F26"/>
    <hyperlink r:id="rId16" ref="F27"/>
    <hyperlink r:id="rId17" ref="F28"/>
    <hyperlink r:id="rId18" ref="F29"/>
    <hyperlink r:id="rId19" ref="F30"/>
    <hyperlink r:id="rId20" ref="B32"/>
    <hyperlink r:id="rId21" ref="F34"/>
    <hyperlink r:id="rId22" ref="F38"/>
    <hyperlink r:id="rId23" ref="F39"/>
    <hyperlink r:id="rId24" ref="F43"/>
    <hyperlink r:id="rId25" ref="F47"/>
    <hyperlink r:id="rId26" ref="F51"/>
  </hyperlinks>
  <printOptions gridLines="1" horizontalCentered="1"/>
  <pageMargins bottom="0.75" footer="0.0" header="0.0" left="0.7" right="0.7" top="0.75"/>
  <pageSetup fitToHeight="0" cellComments="atEnd" orientation="landscape" pageOrder="overThenDown"/>
  <drawing r:id="rId27"/>
</worksheet>
</file>